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行政資料夾\112行政資料\餐點\112餐點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6" i="1"/>
  <c r="O4" i="1"/>
</calcChain>
</file>

<file path=xl/sharedStrings.xml><?xml version="1.0" encoding="utf-8"?>
<sst xmlns="http://schemas.openxmlformats.org/spreadsheetml/2006/main" count="295" uniqueCount="197">
  <si>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</si>
  <si>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</si>
  <si>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</si>
  <si>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</si>
  <si>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</si>
  <si>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</si>
  <si>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</si>
  <si>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</si>
  <si>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</si>
  <si>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</si>
  <si>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</si>
  <si>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</si>
  <si>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</si>
  <si>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</si>
  <si>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</si>
  <si>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五</t>
  </si>
  <si>
    <t>白米飯</t>
  </si>
  <si>
    <t>青菜</t>
  </si>
  <si>
    <t>保久乳</t>
    <phoneticPr fontId="4" type="noConversion"/>
  </si>
  <si>
    <t>白米</t>
    <phoneticPr fontId="4" type="noConversion"/>
  </si>
  <si>
    <t>高麗菜,寬粉,泡菜,洋蔥,金針菇,木耳</t>
    <phoneticPr fontId="4" type="noConversion"/>
  </si>
  <si>
    <t>時蔬,大蒜</t>
    <phoneticPr fontId="4" type="noConversion"/>
  </si>
  <si>
    <t>香菇,貢丸</t>
    <phoneticPr fontId="4" type="noConversion"/>
  </si>
  <si>
    <t>保久乳</t>
    <phoneticPr fontId="4" type="noConversion"/>
  </si>
  <si>
    <t>一</t>
  </si>
  <si>
    <t>黑胡椒豬柳</t>
  </si>
  <si>
    <t>芥菜雞湯</t>
    <phoneticPr fontId="4" type="noConversion"/>
  </si>
  <si>
    <t>白米</t>
  </si>
  <si>
    <t>豬里肌肉,紅蘿蔔,綠豆芽,黑胡椒醬,洋蔥</t>
  </si>
  <si>
    <t>時蔬,大蒜</t>
    <phoneticPr fontId="4" type="noConversion"/>
  </si>
  <si>
    <t>綜合堅果</t>
    <phoneticPr fontId="4" type="noConversion"/>
  </si>
  <si>
    <t>二</t>
  </si>
  <si>
    <t>紫米飯</t>
    <phoneticPr fontId="4" type="noConversion"/>
  </si>
  <si>
    <t>咖哩雞丁</t>
  </si>
  <si>
    <t>水果</t>
  </si>
  <si>
    <t>紅蘿蔔,棒棒腿,帶骨帶皮對切胸(肉雞),洋蔥,馬鈴薯,咖哩粉</t>
  </si>
  <si>
    <t>時令水果</t>
  </si>
  <si>
    <t>三</t>
  </si>
  <si>
    <t>油麵</t>
  </si>
  <si>
    <t>什錦炒麵</t>
  </si>
  <si>
    <t>關東煮</t>
  </si>
  <si>
    <t>豬前腿肉,竹輪,小白菜,紅蘿蔔,洋蔥,黑木耳,冷凍毛豆仁</t>
  </si>
  <si>
    <t>翅小腿,白芝麻,照燒醬</t>
    <phoneticPr fontId="4" type="noConversion"/>
  </si>
  <si>
    <t>四</t>
  </si>
  <si>
    <t>什錦鮮蔬</t>
  </si>
  <si>
    <t>紅豆脆圓湯</t>
  </si>
  <si>
    <t>脆圓,紅豆,二砂糖</t>
  </si>
  <si>
    <t>豆漿</t>
    <phoneticPr fontId="4" type="noConversion"/>
  </si>
  <si>
    <t>馬鈴薯燉肉</t>
  </si>
  <si>
    <t>雙色花椰</t>
    <phoneticPr fontId="4" type="noConversion"/>
  </si>
  <si>
    <t>番茄蛋花湯</t>
  </si>
  <si>
    <t>洋蔥,豬前腿肉,馬鈴薯,紅蘿蔔</t>
  </si>
  <si>
    <t>白花椰菜,紅蘿蔔,綠花椰菜</t>
  </si>
  <si>
    <t>番茄,雞蛋,青蔥</t>
  </si>
  <si>
    <t>宮保雞丁</t>
  </si>
  <si>
    <t>開陽白菜</t>
  </si>
  <si>
    <t>青菜</t>
    <phoneticPr fontId="4" type="noConversion"/>
  </si>
  <si>
    <t>堅果</t>
    <phoneticPr fontId="4" type="noConversion"/>
  </si>
  <si>
    <t>油花生,大蒜,辣椒,棒棒腿,豆干,青蔥,帶骨帶皮對切胸(肉雞)</t>
  </si>
  <si>
    <t>蝦米,紅蘿蔔,包白</t>
  </si>
  <si>
    <t>芹菜,豬前腿肉,豆干,大蒜,沙茶醬</t>
  </si>
  <si>
    <t>火腿炒飯</t>
  </si>
  <si>
    <t>時蔬,薑絲</t>
    <phoneticPr fontId="4" type="noConversion"/>
  </si>
  <si>
    <t>塔香百頁</t>
  </si>
  <si>
    <t>青菜</t>
    <phoneticPr fontId="4" type="noConversion"/>
  </si>
  <si>
    <t>銀蘿玉米湯</t>
  </si>
  <si>
    <t>百頁豆腐,杏鮑菇,大蒜,九層塔,薑</t>
  </si>
  <si>
    <t>雞蛋,紅蘿蔔</t>
  </si>
  <si>
    <t>果汁</t>
    <phoneticPr fontId="4" type="noConversion"/>
  </si>
  <si>
    <t>青菜</t>
    <phoneticPr fontId="4" type="noConversion"/>
  </si>
  <si>
    <t>糖醋肉片</t>
  </si>
  <si>
    <t>肉骨茶湯</t>
    <phoneticPr fontId="4" type="noConversion"/>
  </si>
  <si>
    <t>鳳梨罐頭,豬前腿肉,蕃茄醬,青椒,洋蔥</t>
  </si>
  <si>
    <t>味噌烏龍湯麵</t>
  </si>
  <si>
    <t>水果</t>
    <phoneticPr fontId="4" type="noConversion"/>
  </si>
  <si>
    <t>豬前腿肉,青蔥,海帶芽,味噌,脆筍,冷凍玉米粒,豆芽菜</t>
  </si>
  <si>
    <t>沙茶干丁</t>
  </si>
  <si>
    <t>豆漿</t>
    <phoneticPr fontId="4" type="noConversion"/>
  </si>
  <si>
    <t>二砂糖,冬瓜磚,粉圓</t>
  </si>
  <si>
    <t>豆瓣魚</t>
    <phoneticPr fontId="4" type="noConversion"/>
  </si>
  <si>
    <t>冬瓜排骨湯</t>
  </si>
  <si>
    <t>雞蛋,高麗菜,胡蘿蔔</t>
    <phoneticPr fontId="4" type="noConversion"/>
  </si>
  <si>
    <t>麻婆豆腐</t>
  </si>
  <si>
    <t>★酸菜白肉湯</t>
    <phoneticPr fontId="4" type="noConversion"/>
  </si>
  <si>
    <t>堅果與豆漿</t>
    <phoneticPr fontId="4" type="noConversion"/>
  </si>
  <si>
    <t>豆瓣醬,豬絞肉,辣豆瓣醬,板豆腐</t>
    <phoneticPr fontId="4" type="noConversion"/>
  </si>
  <si>
    <t>義式打拋肉</t>
    <phoneticPr fontId="4" type="noConversion"/>
  </si>
  <si>
    <t>菇炒高麗</t>
  </si>
  <si>
    <t>玉米蛋花湯</t>
  </si>
  <si>
    <t>豆干,豬絞肉,九層塔,番茄,洋蔥,義大利香料</t>
  </si>
  <si>
    <t>高麗菜,鴻喜菇</t>
  </si>
  <si>
    <t>咖哩燴飯</t>
  </si>
  <si>
    <t>炸雞翅</t>
    <phoneticPr fontId="4" type="noConversion"/>
  </si>
  <si>
    <t>時蔬,薑絲</t>
    <phoneticPr fontId="4" type="noConversion"/>
  </si>
  <si>
    <t>白蘿蔔,香菜,貢丸</t>
  </si>
  <si>
    <t>素佛跳牆</t>
  </si>
  <si>
    <t>紅燒油腐</t>
    <phoneticPr fontId="4" type="noConversion"/>
  </si>
  <si>
    <t>★黃金濃湯</t>
    <phoneticPr fontId="4" type="noConversion"/>
  </si>
  <si>
    <t>果汁</t>
    <phoneticPr fontId="4" type="noConversion"/>
  </si>
  <si>
    <t>紅蘿蔔,芋頭,蝦米,香菇,素火腿,大白菜,脆筍</t>
  </si>
  <si>
    <t>薑汁燒雞</t>
    <phoneticPr fontId="4" type="noConversion"/>
  </si>
  <si>
    <t>甜條黃瓜</t>
    <phoneticPr fontId="4" type="noConversion"/>
  </si>
  <si>
    <t>酸辣湯</t>
    <phoneticPr fontId="4" type="noConversion"/>
  </si>
  <si>
    <t>棒腿丁,雞胸丁,馬鈴薯,洋蔥,胡蘿蔔,薑</t>
    <phoneticPr fontId="4" type="noConversion"/>
  </si>
  <si>
    <t>天婦羅,大黃瓜</t>
  </si>
  <si>
    <t>雞蛋,板豆腐,金針菇,黑木耳,脆筍,紅蘿蔔</t>
  </si>
  <si>
    <t>午餐秘書/學校營養師：</t>
    <phoneticPr fontId="20" type="noConversion"/>
  </si>
  <si>
    <r>
      <rPr>
        <sz val="18"/>
        <rFont val="新細明體"/>
        <family val="1"/>
        <charset val="136"/>
      </rPr>
      <t>★★★</t>
    </r>
    <r>
      <rPr>
        <sz val="18"/>
        <rFont val="標楷體"/>
        <family val="4"/>
        <charset val="136"/>
      </rPr>
      <t>本校(園)使用台灣產地豬肉。</t>
    </r>
    <r>
      <rPr>
        <sz val="18"/>
        <rFont val="新細明體"/>
        <family val="1"/>
        <charset val="136"/>
      </rPr>
      <t>★★★</t>
    </r>
    <phoneticPr fontId="3" type="noConversion"/>
  </si>
  <si>
    <t>基隆市安樂區武崙國小&amp;隆聖國小&amp;附設幼兒園學童午餐共廚群組</t>
    <phoneticPr fontId="4" type="noConversion"/>
  </si>
  <si>
    <t>113 年 3 月 份 午 餐 食 譜 （葷）</t>
    <phoneticPr fontId="4" type="noConversion"/>
  </si>
  <si>
    <t>★醬燒腓骨</t>
    <phoneticPr fontId="4" type="noConversion"/>
  </si>
  <si>
    <t>泡菜炒寬粉</t>
    <phoneticPr fontId="4" type="noConversion"/>
  </si>
  <si>
    <t>菇菇貢丸湯</t>
    <phoneticPr fontId="4" type="noConversion"/>
  </si>
  <si>
    <t>保久乳</t>
    <phoneticPr fontId="4" type="noConversion"/>
  </si>
  <si>
    <t>白芝麻,柴魚片,帶骨後腱肉,洋蔥</t>
    <phoneticPr fontId="4" type="noConversion"/>
  </si>
  <si>
    <t>時蔬,大蒜</t>
    <phoneticPr fontId="4" type="noConversion"/>
  </si>
  <si>
    <t>番茄炒蛋</t>
    <phoneticPr fontId="4" type="noConversion"/>
  </si>
  <si>
    <t>青菜</t>
    <phoneticPr fontId="4" type="noConversion"/>
  </si>
  <si>
    <t>堅果</t>
    <phoneticPr fontId="4" type="noConversion"/>
  </si>
  <si>
    <t>番茄,雞蛋,板豆腐,番茄醬</t>
    <phoneticPr fontId="4" type="noConversion"/>
  </si>
  <si>
    <t>棒腿丁,嫩薑,大芥菜</t>
    <phoneticPr fontId="4" type="noConversion"/>
  </si>
  <si>
    <t>綜合堅果</t>
    <phoneticPr fontId="4" type="noConversion"/>
  </si>
  <si>
    <t>肉末炒四色</t>
    <phoneticPr fontId="4" type="noConversion"/>
  </si>
  <si>
    <t>黃瓜排骨湯</t>
    <phoneticPr fontId="4" type="noConversion"/>
  </si>
  <si>
    <t>紫米,白米</t>
    <phoneticPr fontId="4" type="noConversion"/>
  </si>
  <si>
    <t>豬絞肉,冷凍三色豆,豆干</t>
    <phoneticPr fontId="4" type="noConversion"/>
  </si>
  <si>
    <t>小排丁,大黃瓜</t>
    <phoneticPr fontId="4" type="noConversion"/>
  </si>
  <si>
    <t>照燒翅小腿</t>
    <phoneticPr fontId="4" type="noConversion"/>
  </si>
  <si>
    <t>貢丸,黑輪,豬血糕,白蘿蔔</t>
    <phoneticPr fontId="4" type="noConversion"/>
  </si>
  <si>
    <t>醬燒豆腐</t>
    <phoneticPr fontId="4" type="noConversion"/>
  </si>
  <si>
    <t>板豆腐,紅蘿蔔,香菇,冷凍毛豆仁</t>
    <phoneticPr fontId="4" type="noConversion"/>
  </si>
  <si>
    <t>鴻喜菇,美白菇,素火腿,高麗菜,芹菜</t>
    <phoneticPr fontId="4" type="noConversion"/>
  </si>
  <si>
    <t>榨菜肉絲冬粉湯</t>
    <phoneticPr fontId="4" type="noConversion"/>
  </si>
  <si>
    <t>堅果</t>
    <phoneticPr fontId="4" type="noConversion"/>
  </si>
  <si>
    <t>豬肉絲,冬粉,芹菜,榨菜絲,冬菜</t>
    <phoneticPr fontId="4" type="noConversion"/>
  </si>
  <si>
    <t>芝麻飯</t>
    <phoneticPr fontId="4" type="noConversion"/>
  </si>
  <si>
    <t>沙茶肉片</t>
    <phoneticPr fontId="4" type="noConversion"/>
  </si>
  <si>
    <t>雪裡紅炒肉末</t>
    <phoneticPr fontId="4" type="noConversion"/>
  </si>
  <si>
    <t>香菇雞湯</t>
    <phoneticPr fontId="4" type="noConversion"/>
  </si>
  <si>
    <t>黑芝麻,白米</t>
    <phoneticPr fontId="4" type="noConversion"/>
  </si>
  <si>
    <t>豬絞肉,雪裡紅,辣椒</t>
    <phoneticPr fontId="4" type="noConversion"/>
  </si>
  <si>
    <t>光雞丁,香菇,薑,枸杞</t>
    <phoneticPr fontId="4" type="noConversion"/>
  </si>
  <si>
    <t>滷雞排</t>
    <phoneticPr fontId="4" type="noConversion"/>
  </si>
  <si>
    <t>竹筍排骨湯</t>
    <phoneticPr fontId="4" type="noConversion"/>
  </si>
  <si>
    <t>玉米粒,高麗菜,肉絲,雞蛋,火腿,洋蔥</t>
    <phoneticPr fontId="4" type="noConversion"/>
  </si>
  <si>
    <t>雞腿排,大蒜,滷包</t>
    <phoneticPr fontId="4" type="noConversion"/>
  </si>
  <si>
    <t>時蔬,薑絲</t>
    <phoneticPr fontId="4" type="noConversion"/>
  </si>
  <si>
    <t>竹筍,豬排骨</t>
    <phoneticPr fontId="4" type="noConversion"/>
  </si>
  <si>
    <t>紅絲炒蛋</t>
    <phoneticPr fontId="4" type="noConversion"/>
  </si>
  <si>
    <t>玉米,白蘿蔔</t>
    <phoneticPr fontId="4" type="noConversion"/>
  </si>
  <si>
    <t>果汁</t>
    <phoneticPr fontId="4" type="noConversion"/>
  </si>
  <si>
    <t>泡菜燒肉</t>
    <phoneticPr fontId="4" type="noConversion"/>
  </si>
  <si>
    <t>番茄豆腐</t>
    <phoneticPr fontId="4" type="noConversion"/>
  </si>
  <si>
    <t>四神湯</t>
    <phoneticPr fontId="4" type="noConversion"/>
  </si>
  <si>
    <t>豬前腿肉,洋蔥,金針菇,高麗菜,韓式泡菜</t>
    <phoneticPr fontId="4" type="noConversion"/>
  </si>
  <si>
    <t>番茄,板豆腐,青蔥</t>
    <phoneticPr fontId="4" type="noConversion"/>
  </si>
  <si>
    <t>四神,小薏仁,豬小腸,山藥</t>
    <phoneticPr fontId="4" type="noConversion"/>
  </si>
  <si>
    <t>照燒雞丁</t>
    <phoneticPr fontId="4" type="noConversion"/>
  </si>
  <si>
    <t>玉米炒蛋</t>
    <phoneticPr fontId="4" type="noConversion"/>
  </si>
  <si>
    <t>味噌貢丸豆腐湯</t>
    <phoneticPr fontId="4" type="noConversion"/>
  </si>
  <si>
    <t>棒棒腿,胡蘿蔔,白芝麻,帶骨帶皮對切胸(肉雞),洋蔥</t>
    <phoneticPr fontId="4" type="noConversion"/>
  </si>
  <si>
    <t>雞蛋,玉米粒,胡蘿蔔</t>
    <phoneticPr fontId="4" type="noConversion"/>
  </si>
  <si>
    <t>豆腐,貢丸,味噌</t>
    <phoneticPr fontId="4" type="noConversion"/>
  </si>
  <si>
    <t>地瓜飯</t>
    <phoneticPr fontId="4" type="noConversion"/>
  </si>
  <si>
    <t>客家小炒</t>
    <phoneticPr fontId="4" type="noConversion"/>
  </si>
  <si>
    <t>地瓜,白米</t>
    <phoneticPr fontId="4" type="noConversion"/>
  </si>
  <si>
    <t>乾魷魚絲,芹菜,豆干,豬肉絲,蘿蔔乾</t>
    <phoneticPr fontId="4" type="noConversion"/>
  </si>
  <si>
    <t>金針菇,豬小排,高麗菜,肉骨茶包</t>
    <phoneticPr fontId="4" type="noConversion"/>
  </si>
  <si>
    <t>烏龍麵</t>
    <phoneticPr fontId="4" type="noConversion"/>
  </si>
  <si>
    <t>奶皇包</t>
    <phoneticPr fontId="4" type="noConversion"/>
  </si>
  <si>
    <t>滷豬排</t>
    <phoneticPr fontId="4" type="noConversion"/>
  </si>
  <si>
    <t>細烏龍麵</t>
    <phoneticPr fontId="4" type="noConversion"/>
  </si>
  <si>
    <t>奶皇包</t>
    <phoneticPr fontId="4" type="noConversion"/>
  </si>
  <si>
    <t>帶骨里肌肉排,滷包</t>
    <phoneticPr fontId="4" type="noConversion"/>
  </si>
  <si>
    <t>滷蘿蔔鳥蛋</t>
    <phoneticPr fontId="4" type="noConversion"/>
  </si>
  <si>
    <t>珍珠冬瓜茶</t>
    <phoneticPr fontId="4" type="noConversion"/>
  </si>
  <si>
    <t>豆干,沙茶醬,大蒜</t>
    <phoneticPr fontId="4" type="noConversion"/>
  </si>
  <si>
    <t>鴿蛋,白蘿蔔,胡蘿蔔</t>
    <phoneticPr fontId="4" type="noConversion"/>
  </si>
  <si>
    <t>高麗菜炒蛋</t>
    <phoneticPr fontId="4" type="noConversion"/>
  </si>
  <si>
    <t>魚丁,豆豉,豆瓣醬,洋蔥,芹菜,胡蘿蔔,青蔥</t>
    <phoneticPr fontId="4" type="noConversion"/>
  </si>
  <si>
    <t>冬瓜,香菜,排骨</t>
    <phoneticPr fontId="4" type="noConversion"/>
  </si>
  <si>
    <t>三杯雞</t>
    <phoneticPr fontId="4" type="noConversion"/>
  </si>
  <si>
    <t>雞胸丁,棒腿丁,米血糕,九層塔,胡麻油,薑</t>
    <phoneticPr fontId="4" type="noConversion"/>
  </si>
  <si>
    <t>豬肉片,酸白菜,大白菜,薑片</t>
    <phoneticPr fontId="4" type="noConversion"/>
  </si>
  <si>
    <t>十穀飯</t>
    <phoneticPr fontId="4" type="noConversion"/>
  </si>
  <si>
    <t>十穀米,白米</t>
    <phoneticPr fontId="4" type="noConversion"/>
  </si>
  <si>
    <t>時蔬,大蒜</t>
    <phoneticPr fontId="4" type="noConversion"/>
  </si>
  <si>
    <t>雞蛋,胡蘿蔔丁,青蔥,冷凍玉米粒</t>
    <phoneticPr fontId="4" type="noConversion"/>
  </si>
  <si>
    <t>銀蘿丸片湯</t>
    <phoneticPr fontId="4" type="noConversion"/>
  </si>
  <si>
    <t>紅蘿蔔,馬鈴薯,洋蔥,青花菜,豬肉片,咖哩粉</t>
    <phoneticPr fontId="4" type="noConversion"/>
  </si>
  <si>
    <t>雞翅,大蒜,地瓜粉,麵粉</t>
    <phoneticPr fontId="4" type="noConversion"/>
  </si>
  <si>
    <t>油豆腐,白蘿蔔</t>
    <phoneticPr fontId="4" type="noConversion"/>
  </si>
  <si>
    <t>玉米粒,南瓜,雞蛋,胡蘿蔔,玉米醬,奶油</t>
    <phoneticPr fontId="4" type="noConversion"/>
  </si>
  <si>
    <t>保久乳</t>
    <phoneticPr fontId="4" type="noConversion"/>
  </si>
  <si>
    <t>廠商營養師：</t>
    <phoneticPr fontId="20" type="noConversion"/>
  </si>
  <si>
    <t>校長：</t>
    <phoneticPr fontId="20" type="noConversion"/>
  </si>
  <si>
    <r>
      <t>標示★號為當月新菜色</t>
    </r>
    <r>
      <rPr>
        <sz val="14"/>
        <rFont val="新細明體"/>
        <family val="1"/>
        <charset val="136"/>
      </rPr>
      <t>。</t>
    </r>
    <r>
      <rPr>
        <sz val="14"/>
        <rFont val="標楷體"/>
        <family val="4"/>
        <charset val="136"/>
      </rPr>
      <t>當令時蔬會依季節、氣候做調整。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</si>
</sst>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_);[Red]\(0\)"/>
    <numFmt numFmtId="178" formatCode="0.0"/>
  </numFmts>
  <fonts count="3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</font>
    <font>
      <sz val="22"/>
      <name val="標楷體"/>
      <family val="4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20"/>
      <name val="標楷體"/>
      <family val="4"/>
    </font>
    <font>
      <sz val="16"/>
      <color indexed="8"/>
      <name val="標楷體"/>
      <family val="4"/>
    </font>
    <font>
      <sz val="10"/>
      <name val="標楷體"/>
      <family val="4"/>
    </font>
    <font>
      <sz val="12"/>
      <name val="標楷體"/>
      <family val="4"/>
    </font>
    <font>
      <sz val="16"/>
      <name val="標楷體"/>
      <family val="4"/>
    </font>
    <font>
      <sz val="16"/>
      <name val="標楷體"/>
      <family val="4"/>
      <charset val="136"/>
    </font>
    <font>
      <sz val="16"/>
      <color rgb="FF000000"/>
      <name val="標楷體"/>
      <family val="4"/>
    </font>
    <font>
      <sz val="12"/>
      <name val="標楷體"/>
      <family val="4"/>
      <charset val="136"/>
    </font>
    <font>
      <sz val="12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  <charset val="136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name val="Book Antiqua"/>
      <family val="1"/>
    </font>
    <font>
      <sz val="14"/>
      <name val="新細明體"/>
      <family val="1"/>
      <charset val="136"/>
    </font>
    <font>
      <sz val="12"/>
      <name val="Book Antiqua"/>
      <family val="1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sz val="12"/>
      <color theme="1"/>
      <name val="標楷體"/>
      <family val="4"/>
    </font>
    <font>
      <sz val="16"/>
      <color theme="1"/>
      <name val="標楷體"/>
      <family val="4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</cellStyleXfs>
  <cellXfs count="49">
    <xf numFmtId="0" fontId="0" fillId="0" borderId="0" xfId="0">
      <alignment vertical="center"/>
    </xf>
    <xf numFmtId="176" fontId="8" fillId="0" borderId="1" xfId="3" applyNumberFormat="1" applyFont="1" applyBorder="1" applyAlignment="1" applyProtection="1">
      <alignment horizontal="center" vertical="center" shrinkToFit="1"/>
      <protection hidden="1"/>
    </xf>
    <xf numFmtId="0" fontId="9" fillId="0" borderId="2" xfId="3" applyFont="1" applyBorder="1" applyAlignment="1" applyProtection="1">
      <alignment horizontal="center" vertical="center" shrinkToFit="1"/>
      <protection hidden="1"/>
    </xf>
    <xf numFmtId="0" fontId="10" fillId="2" borderId="2" xfId="3" applyFont="1" applyFill="1" applyBorder="1" applyAlignment="1" applyProtection="1">
      <alignment horizontal="center" vertical="center" shrinkToFit="1"/>
      <protection hidden="1"/>
    </xf>
    <xf numFmtId="0" fontId="11" fillId="2" borderId="2" xfId="3" applyFont="1" applyFill="1" applyBorder="1" applyAlignment="1" applyProtection="1">
      <alignment horizontal="center" vertical="center" shrinkToFit="1"/>
      <protection hidden="1"/>
    </xf>
    <xf numFmtId="0" fontId="8" fillId="2" borderId="2" xfId="2" applyFont="1" applyFill="1" applyBorder="1" applyAlignment="1">
      <alignment horizontal="center" vertical="center"/>
    </xf>
    <xf numFmtId="177" fontId="12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3" fillId="2" borderId="2" xfId="2" applyFont="1" applyFill="1" applyBorder="1" applyAlignment="1">
      <alignment horizontal="center" vertical="center"/>
    </xf>
    <xf numFmtId="177" fontId="13" fillId="2" borderId="3" xfId="2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3" applyNumberFormat="1" applyFont="1" applyBorder="1" applyAlignment="1" applyProtection="1">
      <alignment horizontal="center" vertical="center" shrinkToFit="1"/>
      <protection hidden="1"/>
    </xf>
    <xf numFmtId="0" fontId="10" fillId="0" borderId="2" xfId="3" applyFont="1" applyBorder="1" applyAlignment="1" applyProtection="1">
      <alignment horizontal="center" vertical="center" shrinkToFit="1"/>
      <protection hidden="1"/>
    </xf>
    <xf numFmtId="0" fontId="9" fillId="2" borderId="2" xfId="3" applyFont="1" applyFill="1" applyBorder="1" applyAlignment="1" applyProtection="1">
      <alignment horizontal="center" vertical="center" shrinkToFit="1"/>
      <protection hidden="1"/>
    </xf>
    <xf numFmtId="0" fontId="11" fillId="3" borderId="2" xfId="3" applyFont="1" applyFill="1" applyBorder="1" applyAlignment="1" applyProtection="1">
      <alignment horizontal="center" vertical="center" shrinkToFit="1"/>
      <protection hidden="1"/>
    </xf>
    <xf numFmtId="0" fontId="14" fillId="2" borderId="2" xfId="2" applyFont="1" applyFill="1" applyBorder="1" applyAlignment="1">
      <alignment horizontal="center" vertical="center"/>
    </xf>
    <xf numFmtId="176" fontId="14" fillId="0" borderId="1" xfId="3" applyNumberFormat="1" applyFont="1" applyBorder="1" applyAlignment="1" applyProtection="1">
      <alignment horizontal="center" vertical="center" shrinkToFit="1"/>
      <protection hidden="1"/>
    </xf>
    <xf numFmtId="0" fontId="11" fillId="0" borderId="2" xfId="3" applyFont="1" applyBorder="1" applyAlignment="1" applyProtection="1">
      <alignment horizontal="center" vertical="center" shrinkToFit="1"/>
      <protection hidden="1"/>
    </xf>
    <xf numFmtId="177" fontId="14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2" xfId="3" applyFont="1" applyFill="1" applyBorder="1" applyAlignment="1" applyProtection="1">
      <alignment horizontal="center" vertical="center" shrinkToFit="1"/>
      <protection hidden="1"/>
    </xf>
    <xf numFmtId="176" fontId="16" fillId="0" borderId="1" xfId="3" applyNumberFormat="1" applyFont="1" applyBorder="1" applyAlignment="1" applyProtection="1">
      <alignment horizontal="center" vertical="center" shrinkToFit="1"/>
      <protection hidden="1"/>
    </xf>
    <xf numFmtId="0" fontId="17" fillId="0" borderId="2" xfId="3" applyFont="1" applyBorder="1" applyAlignment="1" applyProtection="1">
      <alignment horizontal="center" vertical="center" shrinkToFit="1"/>
      <protection hidden="1"/>
    </xf>
    <xf numFmtId="0" fontId="16" fillId="2" borderId="2" xfId="2" applyFont="1" applyFill="1" applyBorder="1" applyAlignment="1">
      <alignment horizontal="center" vertical="center"/>
    </xf>
    <xf numFmtId="177" fontId="16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3" applyFont="1" applyFill="1" applyBorder="1" applyAlignment="1" applyProtection="1">
      <alignment horizontal="center" vertical="center" shrinkToFit="1"/>
      <protection hidden="1"/>
    </xf>
    <xf numFmtId="0" fontId="9" fillId="3" borderId="2" xfId="3" applyFont="1" applyFill="1" applyBorder="1" applyAlignment="1" applyProtection="1">
      <alignment horizontal="center" vertical="center" shrinkToFit="1"/>
      <protection hidden="1"/>
    </xf>
    <xf numFmtId="0" fontId="11" fillId="3" borderId="4" xfId="3" applyFont="1" applyFill="1" applyBorder="1" applyAlignment="1" applyProtection="1">
      <alignment horizontal="center" vertical="center" shrinkToFit="1"/>
      <protection hidden="1"/>
    </xf>
    <xf numFmtId="0" fontId="11" fillId="2" borderId="4" xfId="3" applyFont="1" applyFill="1" applyBorder="1" applyAlignment="1" applyProtection="1">
      <alignment horizontal="center" vertical="center" shrinkToFit="1"/>
      <protection hidden="1"/>
    </xf>
    <xf numFmtId="0" fontId="12" fillId="2" borderId="2" xfId="2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178" fontId="21" fillId="3" borderId="0" xfId="4" applyNumberFormat="1" applyFont="1" applyFill="1" applyAlignment="1">
      <alignment horizontal="center" vertical="center" shrinkToFit="1"/>
    </xf>
    <xf numFmtId="0" fontId="19" fillId="3" borderId="0" xfId="0" applyFont="1" applyFill="1">
      <alignment vertical="center"/>
    </xf>
    <xf numFmtId="0" fontId="23" fillId="3" borderId="0" xfId="4" applyFont="1" applyFill="1">
      <alignment vertical="center"/>
    </xf>
    <xf numFmtId="0" fontId="12" fillId="3" borderId="0" xfId="4" applyFont="1" applyFill="1">
      <alignment vertical="center"/>
    </xf>
    <xf numFmtId="178" fontId="23" fillId="3" borderId="0" xfId="4" applyNumberFormat="1" applyFont="1" applyFill="1">
      <alignment vertical="center"/>
    </xf>
    <xf numFmtId="176" fontId="24" fillId="4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 vertical="center" textRotation="255" wrapText="1"/>
    </xf>
    <xf numFmtId="0" fontId="6" fillId="2" borderId="6" xfId="2" applyFont="1" applyFill="1" applyBorder="1" applyAlignment="1">
      <alignment horizontal="center" vertical="center" textRotation="255" wrapText="1"/>
    </xf>
    <xf numFmtId="0" fontId="6" fillId="2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 textRotation="255" wrapText="1"/>
    </xf>
    <xf numFmtId="0" fontId="7" fillId="2" borderId="7" xfId="2" applyFont="1" applyFill="1" applyBorder="1" applyAlignment="1">
      <alignment vertical="center" textRotation="255" wrapText="1"/>
    </xf>
    <xf numFmtId="0" fontId="8" fillId="2" borderId="8" xfId="2" applyFont="1" applyFill="1" applyBorder="1" applyAlignment="1">
      <alignment vertical="center" textRotation="255" wrapText="1"/>
    </xf>
    <xf numFmtId="0" fontId="5" fillId="2" borderId="2" xfId="1" applyFont="1" applyFill="1" applyBorder="1" applyAlignment="1">
      <alignment horizontal="center" vertical="center" wrapText="1"/>
    </xf>
    <xf numFmtId="176" fontId="26" fillId="0" borderId="1" xfId="3" applyNumberFormat="1" applyFont="1" applyBorder="1" applyAlignment="1" applyProtection="1">
      <alignment horizontal="center" vertical="center" shrinkToFit="1"/>
      <protection hidden="1"/>
    </xf>
    <xf numFmtId="0" fontId="27" fillId="0" borderId="2" xfId="3" applyFont="1" applyBorder="1" applyAlignment="1" applyProtection="1">
      <alignment horizontal="center" vertical="center" shrinkToFit="1"/>
      <protection hidden="1"/>
    </xf>
    <xf numFmtId="0" fontId="28" fillId="2" borderId="2" xfId="3" applyFont="1" applyFill="1" applyBorder="1" applyAlignment="1" applyProtection="1">
      <alignment horizontal="center" vertical="center" shrinkToFit="1"/>
      <protection hidden="1"/>
    </xf>
    <xf numFmtId="0" fontId="28" fillId="3" borderId="2" xfId="3" applyFont="1" applyFill="1" applyBorder="1" applyAlignment="1" applyProtection="1">
      <alignment horizontal="center" vertical="center" shrinkToFit="1"/>
      <protection hidden="1"/>
    </xf>
    <xf numFmtId="0" fontId="29" fillId="2" borderId="2" xfId="2" applyFont="1" applyFill="1" applyBorder="1" applyAlignment="1">
      <alignment horizontal="center" vertical="center"/>
    </xf>
    <xf numFmtId="0" fontId="27" fillId="2" borderId="2" xfId="3" applyFont="1" applyFill="1" applyBorder="1" applyAlignment="1" applyProtection="1">
      <alignment horizontal="center" vertical="center" shrinkToFit="1"/>
      <protection hidden="1"/>
    </xf>
  </cellXfs>
  <cellStyles count="5">
    <cellStyle name="一般" xfId="0" builtinId="0"/>
    <cellStyle name="一般 3 2" xfId="4"/>
    <cellStyle name="一般_101.11月" xfId="3"/>
    <cellStyle name="一般_101.9月菜單企劃書" xfId="2"/>
    <cellStyle name="一般_光華素食9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518160</xdr:colOff>
      <xdr:row>45</xdr:row>
      <xdr:rowOff>40801</xdr:rowOff>
    </xdr:from>
    <xdr:to>
      <xdr:col>3</xdr:col>
      <xdr:colOff>266700</xdr:colOff>
      <xdr:row>46</xdr:row>
      <xdr:rowOff>42514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BD8DBF8-0BF4-43F2-99F0-622268040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" y="13208161"/>
          <a:ext cx="967740" cy="253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25" workbookViewId="0">
      <selection activeCell="R45" sqref="R45"/>
    </sheetView>
  </sheetViews>
  <sheetFormatPr defaultRowHeight="16.2" x14ac:dyDescent="0.3"/>
  <sheetData>
    <row r="1" spans="1:15" ht="30.6" x14ac:dyDescent="0.55000000000000004">
      <c r="A1" s="35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8.2" x14ac:dyDescent="0.3">
      <c r="A2" s="42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5.6" x14ac:dyDescent="0.3">
      <c r="A3" s="36" t="s">
        <v>0</v>
      </c>
      <c r="B3" s="37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39" t="s">
        <v>8</v>
      </c>
      <c r="J3" s="40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41" t="s">
        <v>14</v>
      </c>
    </row>
    <row r="4" spans="1:15" ht="22.2" x14ac:dyDescent="0.3">
      <c r="A4" s="1">
        <v>45352</v>
      </c>
      <c r="B4" s="2" t="s">
        <v>15</v>
      </c>
      <c r="C4" s="3" t="s">
        <v>16</v>
      </c>
      <c r="D4" s="3" t="s">
        <v>110</v>
      </c>
      <c r="E4" s="3" t="s">
        <v>111</v>
      </c>
      <c r="F4" s="4" t="s">
        <v>17</v>
      </c>
      <c r="G4" s="3" t="s">
        <v>112</v>
      </c>
      <c r="H4" s="3" t="s">
        <v>113</v>
      </c>
      <c r="I4" s="5">
        <v>5.6</v>
      </c>
      <c r="J4" s="5">
        <v>2</v>
      </c>
      <c r="K4" s="5">
        <v>1.3</v>
      </c>
      <c r="L4" s="5">
        <v>2.5</v>
      </c>
      <c r="M4" s="5">
        <v>0</v>
      </c>
      <c r="N4" s="5">
        <v>1</v>
      </c>
      <c r="O4" s="6">
        <f>I4*70+J4*75+K4*25+L4*45+M4*60+N4*120</f>
        <v>807</v>
      </c>
    </row>
    <row r="5" spans="1:15" ht="22.2" x14ac:dyDescent="0.3">
      <c r="A5" s="1"/>
      <c r="B5" s="2"/>
      <c r="C5" s="3" t="s">
        <v>19</v>
      </c>
      <c r="D5" s="3" t="s">
        <v>114</v>
      </c>
      <c r="E5" s="3" t="s">
        <v>20</v>
      </c>
      <c r="F5" s="4" t="s">
        <v>115</v>
      </c>
      <c r="G5" s="3" t="s">
        <v>22</v>
      </c>
      <c r="H5" s="3" t="s">
        <v>113</v>
      </c>
      <c r="I5" s="7"/>
      <c r="J5" s="7"/>
      <c r="K5" s="7"/>
      <c r="L5" s="7"/>
      <c r="M5" s="7"/>
      <c r="N5" s="7"/>
      <c r="O5" s="8"/>
    </row>
    <row r="6" spans="1:15" ht="22.2" x14ac:dyDescent="0.3">
      <c r="A6" s="9">
        <v>45355</v>
      </c>
      <c r="B6" s="10" t="s">
        <v>24</v>
      </c>
      <c r="C6" s="3" t="s">
        <v>16</v>
      </c>
      <c r="D6" s="11" t="s">
        <v>25</v>
      </c>
      <c r="E6" s="12" t="s">
        <v>116</v>
      </c>
      <c r="F6" s="12" t="s">
        <v>117</v>
      </c>
      <c r="G6" s="12" t="s">
        <v>26</v>
      </c>
      <c r="H6" s="3" t="s">
        <v>118</v>
      </c>
      <c r="I6" s="13">
        <v>4.5</v>
      </c>
      <c r="J6" s="13">
        <v>2.6</v>
      </c>
      <c r="K6" s="13">
        <v>1.6</v>
      </c>
      <c r="L6" s="13">
        <v>2.9</v>
      </c>
      <c r="M6" s="13">
        <v>0</v>
      </c>
      <c r="N6" s="13">
        <v>0</v>
      </c>
      <c r="O6" s="6">
        <f>I6*70+J6*75+K6*25+L6*45+M6*60+N6*120</f>
        <v>680.5</v>
      </c>
    </row>
    <row r="7" spans="1:15" ht="22.2" x14ac:dyDescent="0.3">
      <c r="A7" s="14"/>
      <c r="B7" s="15"/>
      <c r="C7" s="4" t="s">
        <v>27</v>
      </c>
      <c r="D7" s="3" t="s">
        <v>28</v>
      </c>
      <c r="E7" s="4" t="s">
        <v>119</v>
      </c>
      <c r="F7" s="4" t="s">
        <v>115</v>
      </c>
      <c r="G7" s="4" t="s">
        <v>120</v>
      </c>
      <c r="H7" s="4" t="s">
        <v>121</v>
      </c>
      <c r="I7" s="13"/>
      <c r="J7" s="13"/>
      <c r="K7" s="13"/>
      <c r="L7" s="13"/>
      <c r="M7" s="13"/>
      <c r="N7" s="13"/>
      <c r="O7" s="16"/>
    </row>
    <row r="8" spans="1:15" ht="22.2" x14ac:dyDescent="0.3">
      <c r="A8" s="14">
        <v>45356</v>
      </c>
      <c r="B8" s="15" t="s">
        <v>31</v>
      </c>
      <c r="C8" s="4" t="s">
        <v>32</v>
      </c>
      <c r="D8" s="4" t="s">
        <v>33</v>
      </c>
      <c r="E8" s="12" t="s">
        <v>122</v>
      </c>
      <c r="F8" s="4" t="s">
        <v>17</v>
      </c>
      <c r="G8" s="4" t="s">
        <v>123</v>
      </c>
      <c r="H8" s="4" t="s">
        <v>34</v>
      </c>
      <c r="I8" s="13">
        <v>6.5</v>
      </c>
      <c r="J8" s="13">
        <v>2</v>
      </c>
      <c r="K8" s="13">
        <v>1.4</v>
      </c>
      <c r="L8" s="13">
        <v>2.6</v>
      </c>
      <c r="M8" s="13">
        <v>1</v>
      </c>
      <c r="N8" s="13">
        <v>0</v>
      </c>
      <c r="O8" s="6">
        <f>I8*70+J8*75+K8*25+L8*45+M8*60+N8*120</f>
        <v>817</v>
      </c>
    </row>
    <row r="9" spans="1:15" ht="22.2" x14ac:dyDescent="0.3">
      <c r="A9" s="14"/>
      <c r="B9" s="15"/>
      <c r="C9" s="4" t="s">
        <v>124</v>
      </c>
      <c r="D9" s="4" t="s">
        <v>35</v>
      </c>
      <c r="E9" s="11" t="s">
        <v>125</v>
      </c>
      <c r="F9" s="4" t="s">
        <v>115</v>
      </c>
      <c r="G9" s="4" t="s">
        <v>126</v>
      </c>
      <c r="H9" s="17" t="s">
        <v>36</v>
      </c>
      <c r="I9" s="13"/>
      <c r="J9" s="13"/>
      <c r="K9" s="13"/>
      <c r="L9" s="13"/>
      <c r="M9" s="13"/>
      <c r="N9" s="13"/>
      <c r="O9" s="16"/>
    </row>
    <row r="10" spans="1:15" ht="22.2" x14ac:dyDescent="0.3">
      <c r="A10" s="43">
        <v>45357</v>
      </c>
      <c r="B10" s="44" t="s">
        <v>37</v>
      </c>
      <c r="C10" s="45" t="s">
        <v>38</v>
      </c>
      <c r="D10" s="45" t="s">
        <v>39</v>
      </c>
      <c r="E10" s="46" t="s">
        <v>127</v>
      </c>
      <c r="F10" s="45" t="s">
        <v>17</v>
      </c>
      <c r="G10" s="45" t="s">
        <v>40</v>
      </c>
      <c r="H10" s="45" t="s">
        <v>34</v>
      </c>
      <c r="I10" s="47">
        <v>3.2</v>
      </c>
      <c r="J10" s="47">
        <v>2.5</v>
      </c>
      <c r="K10" s="47">
        <v>1.4</v>
      </c>
      <c r="L10" s="47">
        <v>2.9</v>
      </c>
      <c r="M10" s="47">
        <v>1</v>
      </c>
      <c r="N10" s="47">
        <v>0</v>
      </c>
      <c r="O10" s="6">
        <f>I10*70+J10*75+K10*25+L10*45+M10*60+N10*120</f>
        <v>637</v>
      </c>
    </row>
    <row r="11" spans="1:15" ht="22.2" x14ac:dyDescent="0.3">
      <c r="A11" s="18"/>
      <c r="B11" s="19"/>
      <c r="C11" s="48" t="s">
        <v>38</v>
      </c>
      <c r="D11" s="45" t="s">
        <v>41</v>
      </c>
      <c r="E11" s="45" t="s">
        <v>42</v>
      </c>
      <c r="F11" s="45" t="s">
        <v>62</v>
      </c>
      <c r="G11" s="45" t="s">
        <v>128</v>
      </c>
      <c r="H11" s="45" t="s">
        <v>36</v>
      </c>
      <c r="I11" s="20"/>
      <c r="J11" s="20"/>
      <c r="K11" s="20"/>
      <c r="L11" s="20"/>
      <c r="M11" s="20"/>
      <c r="N11" s="20"/>
      <c r="O11" s="21"/>
    </row>
    <row r="12" spans="1:15" ht="22.2" x14ac:dyDescent="0.3">
      <c r="A12" s="14">
        <v>45358</v>
      </c>
      <c r="B12" s="15" t="s">
        <v>43</v>
      </c>
      <c r="C12" s="4" t="s">
        <v>16</v>
      </c>
      <c r="D12" s="4" t="s">
        <v>129</v>
      </c>
      <c r="E12" s="4" t="s">
        <v>44</v>
      </c>
      <c r="F12" s="4" t="s">
        <v>64</v>
      </c>
      <c r="G12" s="12" t="s">
        <v>45</v>
      </c>
      <c r="H12" s="17" t="s">
        <v>47</v>
      </c>
      <c r="I12" s="13">
        <v>6.3</v>
      </c>
      <c r="J12" s="13">
        <v>2.9</v>
      </c>
      <c r="K12" s="13">
        <v>1.4</v>
      </c>
      <c r="L12" s="13">
        <v>2.5</v>
      </c>
      <c r="M12" s="13">
        <v>0</v>
      </c>
      <c r="N12" s="13">
        <v>0</v>
      </c>
      <c r="O12" s="6">
        <f>I12*70+J12*75+K12*25+L12*45+M12*60+N12*120</f>
        <v>806</v>
      </c>
    </row>
    <row r="13" spans="1:15" ht="22.2" x14ac:dyDescent="0.3">
      <c r="A13" s="14"/>
      <c r="B13" s="15"/>
      <c r="C13" s="4" t="s">
        <v>27</v>
      </c>
      <c r="D13" s="4" t="s">
        <v>130</v>
      </c>
      <c r="E13" s="4" t="s">
        <v>131</v>
      </c>
      <c r="F13" s="4" t="s">
        <v>21</v>
      </c>
      <c r="G13" s="4" t="s">
        <v>46</v>
      </c>
      <c r="H13" s="17" t="s">
        <v>77</v>
      </c>
      <c r="I13" s="13"/>
      <c r="J13" s="13"/>
      <c r="K13" s="13"/>
      <c r="L13" s="13"/>
      <c r="M13" s="13"/>
      <c r="N13" s="13"/>
      <c r="O13" s="16"/>
    </row>
    <row r="14" spans="1:15" ht="22.2" x14ac:dyDescent="0.3">
      <c r="A14" s="1">
        <v>45359</v>
      </c>
      <c r="B14" s="2" t="s">
        <v>15</v>
      </c>
      <c r="C14" s="3" t="s">
        <v>16</v>
      </c>
      <c r="D14" s="3" t="s">
        <v>48</v>
      </c>
      <c r="E14" s="22" t="s">
        <v>49</v>
      </c>
      <c r="F14" s="12" t="s">
        <v>17</v>
      </c>
      <c r="G14" s="12" t="s">
        <v>50</v>
      </c>
      <c r="H14" s="3" t="s">
        <v>18</v>
      </c>
      <c r="I14" s="5">
        <v>4.8</v>
      </c>
      <c r="J14" s="5">
        <v>2</v>
      </c>
      <c r="K14" s="5">
        <v>1.9</v>
      </c>
      <c r="L14" s="5">
        <v>2.5</v>
      </c>
      <c r="M14" s="5">
        <v>0</v>
      </c>
      <c r="N14" s="5">
        <v>1</v>
      </c>
      <c r="O14" s="6">
        <f>I14*70+J14*75+K14*25+L14*45+M14*60+N14*120</f>
        <v>766</v>
      </c>
    </row>
    <row r="15" spans="1:15" ht="22.2" x14ac:dyDescent="0.3">
      <c r="A15" s="9"/>
      <c r="B15" s="10"/>
      <c r="C15" s="3" t="s">
        <v>27</v>
      </c>
      <c r="D15" s="3" t="s">
        <v>51</v>
      </c>
      <c r="E15" s="3" t="s">
        <v>52</v>
      </c>
      <c r="F15" s="4" t="s">
        <v>29</v>
      </c>
      <c r="G15" s="4" t="s">
        <v>53</v>
      </c>
      <c r="H15" s="3" t="s">
        <v>113</v>
      </c>
      <c r="I15" s="7"/>
      <c r="J15" s="7"/>
      <c r="K15" s="7"/>
      <c r="L15" s="7"/>
      <c r="M15" s="7"/>
      <c r="N15" s="7"/>
      <c r="O15" s="8"/>
    </row>
    <row r="16" spans="1:15" ht="22.2" x14ac:dyDescent="0.3">
      <c r="A16" s="14">
        <v>45362</v>
      </c>
      <c r="B16" s="15" t="s">
        <v>24</v>
      </c>
      <c r="C16" s="4" t="s">
        <v>16</v>
      </c>
      <c r="D16" s="4" t="s">
        <v>54</v>
      </c>
      <c r="E16" s="4" t="s">
        <v>55</v>
      </c>
      <c r="F16" s="4" t="s">
        <v>69</v>
      </c>
      <c r="G16" s="4" t="s">
        <v>132</v>
      </c>
      <c r="H16" s="3" t="s">
        <v>133</v>
      </c>
      <c r="I16" s="13">
        <v>4.8</v>
      </c>
      <c r="J16" s="13">
        <v>2.5</v>
      </c>
      <c r="K16" s="13">
        <v>1.5</v>
      </c>
      <c r="L16" s="13">
        <v>2.9</v>
      </c>
      <c r="M16" s="13">
        <v>0</v>
      </c>
      <c r="N16" s="13">
        <v>0</v>
      </c>
      <c r="O16" s="6">
        <f>I16*70+J16*75+K16*25+L16*45+M16*60+N16*120</f>
        <v>691.5</v>
      </c>
    </row>
    <row r="17" spans="1:15" ht="22.2" x14ac:dyDescent="0.3">
      <c r="A17" s="14"/>
      <c r="B17" s="15"/>
      <c r="C17" s="4" t="s">
        <v>27</v>
      </c>
      <c r="D17" s="4" t="s">
        <v>58</v>
      </c>
      <c r="E17" s="4" t="s">
        <v>59</v>
      </c>
      <c r="F17" s="4" t="s">
        <v>115</v>
      </c>
      <c r="G17" s="4" t="s">
        <v>134</v>
      </c>
      <c r="H17" s="4" t="s">
        <v>30</v>
      </c>
      <c r="I17" s="13"/>
      <c r="J17" s="13"/>
      <c r="K17" s="13"/>
      <c r="L17" s="13"/>
      <c r="M17" s="13"/>
      <c r="N17" s="13"/>
      <c r="O17" s="16"/>
    </row>
    <row r="18" spans="1:15" ht="22.2" x14ac:dyDescent="0.3">
      <c r="A18" s="14">
        <v>45363</v>
      </c>
      <c r="B18" s="15" t="s">
        <v>31</v>
      </c>
      <c r="C18" s="4" t="s">
        <v>135</v>
      </c>
      <c r="D18" s="4" t="s">
        <v>136</v>
      </c>
      <c r="E18" s="12" t="s">
        <v>137</v>
      </c>
      <c r="F18" s="4" t="s">
        <v>17</v>
      </c>
      <c r="G18" s="4" t="s">
        <v>138</v>
      </c>
      <c r="H18" s="17" t="s">
        <v>34</v>
      </c>
      <c r="I18" s="13">
        <v>4.5</v>
      </c>
      <c r="J18" s="13">
        <v>3.1</v>
      </c>
      <c r="K18" s="13">
        <v>1.5</v>
      </c>
      <c r="L18" s="13">
        <v>2.8</v>
      </c>
      <c r="M18" s="13">
        <v>1</v>
      </c>
      <c r="N18" s="13">
        <v>0</v>
      </c>
      <c r="O18" s="6">
        <f>I18*70+J18*75+K18*25+L18*45+M18*60+N18*120</f>
        <v>771</v>
      </c>
    </row>
    <row r="19" spans="1:15" ht="22.2" x14ac:dyDescent="0.3">
      <c r="A19" s="14"/>
      <c r="B19" s="15"/>
      <c r="C19" s="4" t="s">
        <v>139</v>
      </c>
      <c r="D19" s="4" t="s">
        <v>60</v>
      </c>
      <c r="E19" s="4" t="s">
        <v>140</v>
      </c>
      <c r="F19" s="4" t="s">
        <v>115</v>
      </c>
      <c r="G19" s="4" t="s">
        <v>141</v>
      </c>
      <c r="H19" s="17" t="s">
        <v>36</v>
      </c>
      <c r="I19" s="13"/>
      <c r="J19" s="13"/>
      <c r="K19" s="13"/>
      <c r="L19" s="13"/>
      <c r="M19" s="13"/>
      <c r="N19" s="13"/>
      <c r="O19" s="16"/>
    </row>
    <row r="20" spans="1:15" ht="22.2" x14ac:dyDescent="0.3">
      <c r="A20" s="43">
        <v>45364</v>
      </c>
      <c r="B20" s="44" t="s">
        <v>37</v>
      </c>
      <c r="C20" s="45" t="s">
        <v>16</v>
      </c>
      <c r="D20" s="45" t="s">
        <v>61</v>
      </c>
      <c r="E20" s="45" t="s">
        <v>142</v>
      </c>
      <c r="F20" s="45" t="s">
        <v>17</v>
      </c>
      <c r="G20" s="46" t="s">
        <v>143</v>
      </c>
      <c r="H20" s="45" t="s">
        <v>34</v>
      </c>
      <c r="I20" s="47">
        <v>4.5999999999999996</v>
      </c>
      <c r="J20" s="47">
        <v>2.4</v>
      </c>
      <c r="K20" s="47">
        <v>1.5</v>
      </c>
      <c r="L20" s="47">
        <v>2.5</v>
      </c>
      <c r="M20" s="47">
        <v>1</v>
      </c>
      <c r="N20" s="47">
        <v>0</v>
      </c>
      <c r="O20" s="6">
        <f>I20*70+J20*75+K20*25+L20*45+M20*60+N20*120</f>
        <v>712</v>
      </c>
    </row>
    <row r="21" spans="1:15" ht="22.2" x14ac:dyDescent="0.3">
      <c r="A21" s="18"/>
      <c r="B21" s="19"/>
      <c r="C21" s="48" t="s">
        <v>27</v>
      </c>
      <c r="D21" s="45" t="s">
        <v>144</v>
      </c>
      <c r="E21" s="46" t="s">
        <v>145</v>
      </c>
      <c r="F21" s="45" t="s">
        <v>146</v>
      </c>
      <c r="G21" s="45" t="s">
        <v>147</v>
      </c>
      <c r="H21" s="45" t="s">
        <v>36</v>
      </c>
      <c r="I21" s="20"/>
      <c r="J21" s="20"/>
      <c r="K21" s="20"/>
      <c r="L21" s="20"/>
      <c r="M21" s="20"/>
      <c r="N21" s="20"/>
      <c r="O21" s="21"/>
    </row>
    <row r="22" spans="1:15" ht="22.2" x14ac:dyDescent="0.3">
      <c r="A22" s="14">
        <v>45365</v>
      </c>
      <c r="B22" s="15" t="s">
        <v>43</v>
      </c>
      <c r="C22" s="4" t="s">
        <v>16</v>
      </c>
      <c r="D22" s="4" t="s">
        <v>63</v>
      </c>
      <c r="E22" s="4" t="s">
        <v>148</v>
      </c>
      <c r="F22" s="4" t="s">
        <v>117</v>
      </c>
      <c r="G22" s="4" t="s">
        <v>65</v>
      </c>
      <c r="H22" s="17" t="s">
        <v>68</v>
      </c>
      <c r="I22" s="13">
        <v>4.9000000000000004</v>
      </c>
      <c r="J22" s="13">
        <v>1.4</v>
      </c>
      <c r="K22" s="13">
        <v>1.5</v>
      </c>
      <c r="L22" s="13">
        <v>2.5</v>
      </c>
      <c r="M22" s="13">
        <v>1.4</v>
      </c>
      <c r="N22" s="13">
        <v>0</v>
      </c>
      <c r="O22" s="6">
        <f>I22*70+J22*75+K22*25+L22*45+M22*60+N22*120</f>
        <v>682</v>
      </c>
    </row>
    <row r="23" spans="1:15" ht="22.2" x14ac:dyDescent="0.3">
      <c r="A23" s="14"/>
      <c r="B23" s="15"/>
      <c r="C23" s="4" t="s">
        <v>27</v>
      </c>
      <c r="D23" s="4" t="s">
        <v>66</v>
      </c>
      <c r="E23" s="4" t="s">
        <v>67</v>
      </c>
      <c r="F23" s="4" t="s">
        <v>115</v>
      </c>
      <c r="G23" s="4" t="s">
        <v>149</v>
      </c>
      <c r="H23" s="17" t="s">
        <v>150</v>
      </c>
      <c r="I23" s="13"/>
      <c r="J23" s="13"/>
      <c r="K23" s="13"/>
      <c r="L23" s="13"/>
      <c r="M23" s="13"/>
      <c r="N23" s="13"/>
      <c r="O23" s="16"/>
    </row>
    <row r="24" spans="1:15" ht="22.2" x14ac:dyDescent="0.3">
      <c r="A24" s="1">
        <v>45366</v>
      </c>
      <c r="B24" s="2" t="s">
        <v>15</v>
      </c>
      <c r="C24" s="3" t="s">
        <v>16</v>
      </c>
      <c r="D24" s="3" t="s">
        <v>151</v>
      </c>
      <c r="E24" s="11" t="s">
        <v>152</v>
      </c>
      <c r="F24" s="4" t="s">
        <v>17</v>
      </c>
      <c r="G24" s="11" t="s">
        <v>153</v>
      </c>
      <c r="H24" s="3" t="s">
        <v>113</v>
      </c>
      <c r="I24" s="5">
        <v>5.4</v>
      </c>
      <c r="J24" s="5">
        <v>2.7</v>
      </c>
      <c r="K24" s="5">
        <v>1.4</v>
      </c>
      <c r="L24" s="5">
        <v>2.5</v>
      </c>
      <c r="M24" s="5">
        <v>0</v>
      </c>
      <c r="N24" s="5">
        <v>1</v>
      </c>
      <c r="O24" s="6">
        <f>I24*70+J24*75+K24*25+L24*45+M24*60+N24*120</f>
        <v>848</v>
      </c>
    </row>
    <row r="25" spans="1:15" ht="22.2" x14ac:dyDescent="0.3">
      <c r="A25" s="9"/>
      <c r="B25" s="10"/>
      <c r="C25" s="3" t="s">
        <v>27</v>
      </c>
      <c r="D25" s="4" t="s">
        <v>154</v>
      </c>
      <c r="E25" s="3" t="s">
        <v>155</v>
      </c>
      <c r="F25" s="4" t="s">
        <v>21</v>
      </c>
      <c r="G25" s="3" t="s">
        <v>156</v>
      </c>
      <c r="H25" s="3" t="s">
        <v>18</v>
      </c>
      <c r="I25" s="7"/>
      <c r="J25" s="7"/>
      <c r="K25" s="7"/>
      <c r="L25" s="7"/>
      <c r="M25" s="7"/>
      <c r="N25" s="7"/>
      <c r="O25" s="8"/>
    </row>
    <row r="26" spans="1:15" ht="22.2" x14ac:dyDescent="0.3">
      <c r="A26" s="14">
        <v>45369</v>
      </c>
      <c r="B26" s="15" t="s">
        <v>24</v>
      </c>
      <c r="C26" s="4" t="s">
        <v>16</v>
      </c>
      <c r="D26" s="4" t="s">
        <v>157</v>
      </c>
      <c r="E26" s="23" t="s">
        <v>158</v>
      </c>
      <c r="F26" s="4" t="s">
        <v>117</v>
      </c>
      <c r="G26" s="3" t="s">
        <v>159</v>
      </c>
      <c r="H26" s="3" t="s">
        <v>57</v>
      </c>
      <c r="I26" s="13">
        <v>4.7</v>
      </c>
      <c r="J26" s="13">
        <v>2.9</v>
      </c>
      <c r="K26" s="13">
        <v>1</v>
      </c>
      <c r="L26" s="13">
        <v>2.9</v>
      </c>
      <c r="M26" s="13">
        <v>0</v>
      </c>
      <c r="N26" s="13">
        <v>0</v>
      </c>
      <c r="O26" s="6">
        <f>I26*70+J26*75+K26*25+L26*45+M26*60+N26*120</f>
        <v>702</v>
      </c>
    </row>
    <row r="27" spans="1:15" ht="22.2" x14ac:dyDescent="0.3">
      <c r="A27" s="14"/>
      <c r="B27" s="15"/>
      <c r="C27" s="4" t="s">
        <v>27</v>
      </c>
      <c r="D27" s="4" t="s">
        <v>160</v>
      </c>
      <c r="E27" s="22" t="s">
        <v>161</v>
      </c>
      <c r="F27" s="4" t="s">
        <v>29</v>
      </c>
      <c r="G27" s="4" t="s">
        <v>162</v>
      </c>
      <c r="H27" s="4" t="s">
        <v>30</v>
      </c>
      <c r="I27" s="13"/>
      <c r="J27" s="13"/>
      <c r="K27" s="13"/>
      <c r="L27" s="13"/>
      <c r="M27" s="13"/>
      <c r="N27" s="13"/>
      <c r="O27" s="16"/>
    </row>
    <row r="28" spans="1:15" ht="22.2" x14ac:dyDescent="0.3">
      <c r="A28" s="14">
        <v>45370</v>
      </c>
      <c r="B28" s="15" t="s">
        <v>31</v>
      </c>
      <c r="C28" s="4" t="s">
        <v>163</v>
      </c>
      <c r="D28" s="4" t="s">
        <v>70</v>
      </c>
      <c r="E28" s="12" t="s">
        <v>164</v>
      </c>
      <c r="F28" s="12" t="s">
        <v>17</v>
      </c>
      <c r="G28" s="12" t="s">
        <v>71</v>
      </c>
      <c r="H28" s="17" t="s">
        <v>34</v>
      </c>
      <c r="I28" s="13">
        <v>4.8</v>
      </c>
      <c r="J28" s="13">
        <v>3.1</v>
      </c>
      <c r="K28" s="13">
        <v>1.4</v>
      </c>
      <c r="L28" s="13">
        <v>2.5</v>
      </c>
      <c r="M28" s="13">
        <v>1</v>
      </c>
      <c r="N28" s="13">
        <v>0</v>
      </c>
      <c r="O28" s="6">
        <f>I28*70+J28*75+K28*25+L28*45+M28*60+N28*120</f>
        <v>776</v>
      </c>
    </row>
    <row r="29" spans="1:15" ht="22.2" x14ac:dyDescent="0.3">
      <c r="A29" s="14"/>
      <c r="B29" s="15"/>
      <c r="C29" s="4" t="s">
        <v>165</v>
      </c>
      <c r="D29" s="4" t="s">
        <v>72</v>
      </c>
      <c r="E29" s="4" t="s">
        <v>166</v>
      </c>
      <c r="F29" s="4" t="s">
        <v>29</v>
      </c>
      <c r="G29" s="4" t="s">
        <v>167</v>
      </c>
      <c r="H29" s="17" t="s">
        <v>36</v>
      </c>
      <c r="I29" s="13"/>
      <c r="J29" s="13"/>
      <c r="K29" s="13"/>
      <c r="L29" s="13"/>
      <c r="M29" s="13"/>
      <c r="N29" s="13"/>
      <c r="O29" s="16"/>
    </row>
    <row r="30" spans="1:15" ht="22.2" x14ac:dyDescent="0.3">
      <c r="A30" s="43">
        <v>45371</v>
      </c>
      <c r="B30" s="44" t="s">
        <v>37</v>
      </c>
      <c r="C30" s="45" t="s">
        <v>168</v>
      </c>
      <c r="D30" s="45" t="s">
        <v>73</v>
      </c>
      <c r="E30" s="45" t="s">
        <v>169</v>
      </c>
      <c r="F30" s="45" t="s">
        <v>17</v>
      </c>
      <c r="G30" s="46" t="s">
        <v>170</v>
      </c>
      <c r="H30" s="45" t="s">
        <v>74</v>
      </c>
      <c r="I30" s="47">
        <v>4.2</v>
      </c>
      <c r="J30" s="47">
        <v>2.6</v>
      </c>
      <c r="K30" s="47">
        <v>1</v>
      </c>
      <c r="L30" s="47">
        <v>2.5</v>
      </c>
      <c r="M30" s="47">
        <v>1</v>
      </c>
      <c r="N30" s="47">
        <v>0</v>
      </c>
      <c r="O30" s="6">
        <f>I30*70+J30*75+K30*25+L30*45+M30*60+N30*120</f>
        <v>686.5</v>
      </c>
    </row>
    <row r="31" spans="1:15" ht="22.2" x14ac:dyDescent="0.3">
      <c r="A31" s="18"/>
      <c r="B31" s="19"/>
      <c r="C31" s="48" t="s">
        <v>171</v>
      </c>
      <c r="D31" s="45" t="s">
        <v>75</v>
      </c>
      <c r="E31" s="45" t="s">
        <v>172</v>
      </c>
      <c r="F31" s="45" t="s">
        <v>62</v>
      </c>
      <c r="G31" s="45" t="s">
        <v>173</v>
      </c>
      <c r="H31" s="45" t="s">
        <v>36</v>
      </c>
      <c r="I31" s="20"/>
      <c r="J31" s="20"/>
      <c r="K31" s="20"/>
      <c r="L31" s="20"/>
      <c r="M31" s="20"/>
      <c r="N31" s="20"/>
      <c r="O31" s="21"/>
    </row>
    <row r="32" spans="1:15" ht="22.2" x14ac:dyDescent="0.3">
      <c r="A32" s="14">
        <v>45372</v>
      </c>
      <c r="B32" s="15" t="s">
        <v>43</v>
      </c>
      <c r="C32" s="4" t="s">
        <v>16</v>
      </c>
      <c r="D32" s="4" t="s">
        <v>76</v>
      </c>
      <c r="E32" s="11" t="s">
        <v>174</v>
      </c>
      <c r="F32" s="4" t="s">
        <v>117</v>
      </c>
      <c r="G32" s="24" t="s">
        <v>175</v>
      </c>
      <c r="H32" s="17" t="s">
        <v>77</v>
      </c>
      <c r="I32" s="13">
        <v>4.8</v>
      </c>
      <c r="J32" s="13">
        <v>2.8</v>
      </c>
      <c r="K32" s="13">
        <v>1.4</v>
      </c>
      <c r="L32" s="13">
        <v>2.6</v>
      </c>
      <c r="M32" s="13">
        <v>0</v>
      </c>
      <c r="N32" s="13">
        <v>0</v>
      </c>
      <c r="O32" s="6">
        <f>I32*70+J32*75+K32*25+L32*45+M32*60+N32*120</f>
        <v>698</v>
      </c>
    </row>
    <row r="33" spans="1:15" ht="22.2" x14ac:dyDescent="0.3">
      <c r="A33" s="14"/>
      <c r="B33" s="15"/>
      <c r="C33" s="4" t="s">
        <v>27</v>
      </c>
      <c r="D33" s="4" t="s">
        <v>176</v>
      </c>
      <c r="E33" s="3" t="s">
        <v>177</v>
      </c>
      <c r="F33" s="4" t="s">
        <v>115</v>
      </c>
      <c r="G33" s="25" t="s">
        <v>78</v>
      </c>
      <c r="H33" s="17" t="s">
        <v>47</v>
      </c>
      <c r="I33" s="13"/>
      <c r="J33" s="13"/>
      <c r="K33" s="13"/>
      <c r="L33" s="13"/>
      <c r="M33" s="13"/>
      <c r="N33" s="13"/>
      <c r="O33" s="16"/>
    </row>
    <row r="34" spans="1:15" ht="22.2" x14ac:dyDescent="0.3">
      <c r="A34" s="1">
        <v>45373</v>
      </c>
      <c r="B34" s="2" t="s">
        <v>15</v>
      </c>
      <c r="C34" s="3" t="s">
        <v>16</v>
      </c>
      <c r="D34" s="22" t="s">
        <v>79</v>
      </c>
      <c r="E34" s="3" t="s">
        <v>178</v>
      </c>
      <c r="F34" s="3" t="s">
        <v>17</v>
      </c>
      <c r="G34" s="3" t="s">
        <v>80</v>
      </c>
      <c r="H34" s="3" t="s">
        <v>113</v>
      </c>
      <c r="I34" s="5">
        <v>4.8</v>
      </c>
      <c r="J34" s="5">
        <v>2.1</v>
      </c>
      <c r="K34" s="5">
        <v>2</v>
      </c>
      <c r="L34" s="5">
        <v>2.5</v>
      </c>
      <c r="M34" s="5">
        <v>0</v>
      </c>
      <c r="N34" s="5">
        <v>1</v>
      </c>
      <c r="O34" s="6">
        <f>I34*70+J34*75+K34*25+L34*45+M34*60+N34*120</f>
        <v>776</v>
      </c>
    </row>
    <row r="35" spans="1:15" ht="22.2" x14ac:dyDescent="0.3">
      <c r="A35" s="9"/>
      <c r="B35" s="10"/>
      <c r="C35" s="3" t="s">
        <v>27</v>
      </c>
      <c r="D35" s="22" t="s">
        <v>179</v>
      </c>
      <c r="E35" s="3" t="s">
        <v>81</v>
      </c>
      <c r="F35" s="3" t="s">
        <v>29</v>
      </c>
      <c r="G35" s="3" t="s">
        <v>180</v>
      </c>
      <c r="H35" s="3" t="s">
        <v>18</v>
      </c>
      <c r="I35" s="7"/>
      <c r="J35" s="7"/>
      <c r="K35" s="7"/>
      <c r="L35" s="7"/>
      <c r="M35" s="7"/>
      <c r="N35" s="7"/>
      <c r="O35" s="8"/>
    </row>
    <row r="36" spans="1:15" ht="22.2" x14ac:dyDescent="0.3">
      <c r="A36" s="14">
        <v>45376</v>
      </c>
      <c r="B36" s="15" t="s">
        <v>24</v>
      </c>
      <c r="C36" s="4" t="s">
        <v>16</v>
      </c>
      <c r="D36" s="12" t="s">
        <v>181</v>
      </c>
      <c r="E36" s="4" t="s">
        <v>82</v>
      </c>
      <c r="F36" s="4" t="s">
        <v>117</v>
      </c>
      <c r="G36" s="23" t="s">
        <v>83</v>
      </c>
      <c r="H36" s="17" t="s">
        <v>84</v>
      </c>
      <c r="I36" s="13">
        <v>5</v>
      </c>
      <c r="J36" s="13">
        <v>3.8</v>
      </c>
      <c r="K36" s="13">
        <v>1</v>
      </c>
      <c r="L36" s="13">
        <v>2.7</v>
      </c>
      <c r="M36" s="13">
        <v>0</v>
      </c>
      <c r="N36" s="13">
        <v>0</v>
      </c>
      <c r="O36" s="6">
        <f>I36*70+J36*75+K36*25+L36*45+M36*60+N36*120</f>
        <v>781.5</v>
      </c>
    </row>
    <row r="37" spans="1:15" ht="22.2" x14ac:dyDescent="0.3">
      <c r="A37" s="14"/>
      <c r="B37" s="15"/>
      <c r="C37" s="4" t="s">
        <v>27</v>
      </c>
      <c r="D37" s="12" t="s">
        <v>182</v>
      </c>
      <c r="E37" s="4" t="s">
        <v>85</v>
      </c>
      <c r="F37" s="4" t="s">
        <v>29</v>
      </c>
      <c r="G37" s="3" t="s">
        <v>183</v>
      </c>
      <c r="H37" s="17" t="s">
        <v>84</v>
      </c>
      <c r="I37" s="13"/>
      <c r="J37" s="13"/>
      <c r="K37" s="13"/>
      <c r="L37" s="13"/>
      <c r="M37" s="13"/>
      <c r="N37" s="13"/>
      <c r="O37" s="16"/>
    </row>
    <row r="38" spans="1:15" ht="22.2" x14ac:dyDescent="0.3">
      <c r="A38" s="14">
        <v>45377</v>
      </c>
      <c r="B38" s="15" t="s">
        <v>31</v>
      </c>
      <c r="C38" s="4" t="s">
        <v>184</v>
      </c>
      <c r="D38" s="11" t="s">
        <v>86</v>
      </c>
      <c r="E38" s="4" t="s">
        <v>87</v>
      </c>
      <c r="F38" s="4" t="s">
        <v>17</v>
      </c>
      <c r="G38" s="4" t="s">
        <v>88</v>
      </c>
      <c r="H38" s="17" t="s">
        <v>34</v>
      </c>
      <c r="I38" s="13">
        <v>5.3</v>
      </c>
      <c r="J38" s="13">
        <v>2.2999999999999998</v>
      </c>
      <c r="K38" s="13">
        <v>1.7</v>
      </c>
      <c r="L38" s="13">
        <v>2.6</v>
      </c>
      <c r="M38" s="13">
        <v>1</v>
      </c>
      <c r="N38" s="13">
        <v>0</v>
      </c>
      <c r="O38" s="6">
        <f>I38*70+J38*75+K38*25+L38*45+M38*60+N38*120</f>
        <v>763</v>
      </c>
    </row>
    <row r="39" spans="1:15" ht="22.2" x14ac:dyDescent="0.3">
      <c r="A39" s="14"/>
      <c r="B39" s="15"/>
      <c r="C39" s="4" t="s">
        <v>185</v>
      </c>
      <c r="D39" s="3" t="s">
        <v>89</v>
      </c>
      <c r="E39" s="4" t="s">
        <v>90</v>
      </c>
      <c r="F39" s="4" t="s">
        <v>186</v>
      </c>
      <c r="G39" s="4" t="s">
        <v>187</v>
      </c>
      <c r="H39" s="17" t="s">
        <v>36</v>
      </c>
      <c r="I39" s="13"/>
      <c r="J39" s="13"/>
      <c r="K39" s="13"/>
      <c r="L39" s="13"/>
      <c r="M39" s="13"/>
      <c r="N39" s="13"/>
      <c r="O39" s="16"/>
    </row>
    <row r="40" spans="1:15" ht="22.2" x14ac:dyDescent="0.3">
      <c r="A40" s="43">
        <v>45378</v>
      </c>
      <c r="B40" s="44" t="s">
        <v>37</v>
      </c>
      <c r="C40" s="45" t="s">
        <v>16</v>
      </c>
      <c r="D40" s="45" t="s">
        <v>91</v>
      </c>
      <c r="E40" s="45" t="s">
        <v>92</v>
      </c>
      <c r="F40" s="45" t="s">
        <v>17</v>
      </c>
      <c r="G40" s="46" t="s">
        <v>188</v>
      </c>
      <c r="H40" s="45" t="s">
        <v>34</v>
      </c>
      <c r="I40" s="47">
        <v>4.8</v>
      </c>
      <c r="J40" s="47">
        <v>3.2</v>
      </c>
      <c r="K40" s="47">
        <v>1.3</v>
      </c>
      <c r="L40" s="47">
        <v>2.6</v>
      </c>
      <c r="M40" s="47">
        <v>1</v>
      </c>
      <c r="N40" s="47">
        <v>0</v>
      </c>
      <c r="O40" s="6">
        <f>I40*70+J40*75+K40*25+L40*45+M40*60+N40*120</f>
        <v>785.5</v>
      </c>
    </row>
    <row r="41" spans="1:15" ht="22.2" x14ac:dyDescent="0.3">
      <c r="A41" s="18"/>
      <c r="B41" s="19"/>
      <c r="C41" s="48" t="s">
        <v>27</v>
      </c>
      <c r="D41" s="45" t="s">
        <v>189</v>
      </c>
      <c r="E41" s="45" t="s">
        <v>190</v>
      </c>
      <c r="F41" s="45" t="s">
        <v>93</v>
      </c>
      <c r="G41" s="45" t="s">
        <v>94</v>
      </c>
      <c r="H41" s="45" t="s">
        <v>36</v>
      </c>
      <c r="I41" s="20"/>
      <c r="J41" s="20"/>
      <c r="K41" s="20"/>
      <c r="L41" s="20"/>
      <c r="M41" s="20"/>
      <c r="N41" s="20"/>
      <c r="O41" s="21"/>
    </row>
    <row r="42" spans="1:15" ht="22.2" x14ac:dyDescent="0.3">
      <c r="A42" s="14">
        <v>45379</v>
      </c>
      <c r="B42" s="15" t="s">
        <v>43</v>
      </c>
      <c r="C42" s="4" t="s">
        <v>16</v>
      </c>
      <c r="D42" s="4" t="s">
        <v>95</v>
      </c>
      <c r="E42" s="4" t="s">
        <v>96</v>
      </c>
      <c r="F42" s="4" t="s">
        <v>56</v>
      </c>
      <c r="G42" s="25" t="s">
        <v>97</v>
      </c>
      <c r="H42" s="17" t="s">
        <v>98</v>
      </c>
      <c r="I42" s="13">
        <v>5.4</v>
      </c>
      <c r="J42" s="13">
        <v>1</v>
      </c>
      <c r="K42" s="13">
        <v>1.9</v>
      </c>
      <c r="L42" s="13">
        <v>2.6</v>
      </c>
      <c r="M42" s="13">
        <v>1.4</v>
      </c>
      <c r="N42" s="13">
        <v>0</v>
      </c>
      <c r="O42" s="6">
        <f>I42*70+J42*75+K42*25+L42*45+M42*60+N42*120</f>
        <v>701.5</v>
      </c>
    </row>
    <row r="43" spans="1:15" ht="22.2" x14ac:dyDescent="0.3">
      <c r="A43" s="14"/>
      <c r="B43" s="15"/>
      <c r="C43" s="4" t="s">
        <v>27</v>
      </c>
      <c r="D43" s="4" t="s">
        <v>99</v>
      </c>
      <c r="E43" s="4" t="s">
        <v>191</v>
      </c>
      <c r="F43" s="4" t="s">
        <v>29</v>
      </c>
      <c r="G43" s="25" t="s">
        <v>192</v>
      </c>
      <c r="H43" s="17" t="s">
        <v>98</v>
      </c>
      <c r="I43" s="13"/>
      <c r="J43" s="13"/>
      <c r="K43" s="13"/>
      <c r="L43" s="13"/>
      <c r="M43" s="13"/>
      <c r="N43" s="13"/>
      <c r="O43" s="16"/>
    </row>
    <row r="44" spans="1:15" ht="22.2" x14ac:dyDescent="0.3">
      <c r="A44" s="1">
        <v>45380</v>
      </c>
      <c r="B44" s="2" t="s">
        <v>15</v>
      </c>
      <c r="C44" s="3" t="s">
        <v>16</v>
      </c>
      <c r="D44" s="3" t="s">
        <v>100</v>
      </c>
      <c r="E44" s="3" t="s">
        <v>101</v>
      </c>
      <c r="F44" s="3" t="s">
        <v>64</v>
      </c>
      <c r="G44" s="3" t="s">
        <v>102</v>
      </c>
      <c r="H44" s="3" t="s">
        <v>193</v>
      </c>
      <c r="I44" s="26">
        <v>5</v>
      </c>
      <c r="J44" s="26">
        <v>2.5</v>
      </c>
      <c r="K44" s="26">
        <v>1.7</v>
      </c>
      <c r="L44" s="26">
        <v>2.5</v>
      </c>
      <c r="M44" s="26">
        <v>0</v>
      </c>
      <c r="N44" s="26">
        <v>1</v>
      </c>
      <c r="O44" s="6">
        <f>I44*70+J44*75+K44*25+L44*45+M44*60+N44*120</f>
        <v>812.5</v>
      </c>
    </row>
    <row r="45" spans="1:15" ht="22.2" x14ac:dyDescent="0.3">
      <c r="A45" s="1"/>
      <c r="B45" s="2"/>
      <c r="C45" s="3" t="s">
        <v>27</v>
      </c>
      <c r="D45" s="3" t="s">
        <v>103</v>
      </c>
      <c r="E45" s="3" t="s">
        <v>104</v>
      </c>
      <c r="F45" s="3" t="s">
        <v>29</v>
      </c>
      <c r="G45" s="3" t="s">
        <v>105</v>
      </c>
      <c r="H45" s="3" t="s">
        <v>23</v>
      </c>
      <c r="I45" s="26"/>
      <c r="J45" s="26"/>
      <c r="K45" s="26"/>
      <c r="L45" s="26"/>
      <c r="M45" s="26"/>
      <c r="N45" s="26"/>
      <c r="O45" s="6"/>
    </row>
    <row r="46" spans="1:15" ht="19.8" x14ac:dyDescent="0.3">
      <c r="A46" s="27" t="s">
        <v>194</v>
      </c>
      <c r="B46" s="27"/>
      <c r="C46" s="27"/>
      <c r="D46" s="27"/>
      <c r="E46" s="27" t="s">
        <v>106</v>
      </c>
      <c r="F46" s="27"/>
      <c r="G46" s="27"/>
      <c r="H46" s="27"/>
      <c r="I46" s="27"/>
      <c r="J46" s="27" t="s">
        <v>195</v>
      </c>
      <c r="K46" s="27"/>
      <c r="L46" s="28"/>
      <c r="M46" s="28"/>
      <c r="N46" s="28"/>
      <c r="O46" s="28"/>
    </row>
    <row r="47" spans="1:15" ht="19.8" x14ac:dyDescent="0.3">
      <c r="A47" s="29" t="s">
        <v>196</v>
      </c>
      <c r="B47" s="30"/>
      <c r="C47" s="31"/>
      <c r="D47" s="31"/>
      <c r="E47" s="31"/>
      <c r="F47" s="31"/>
      <c r="G47" s="31"/>
      <c r="H47" s="31"/>
      <c r="I47" s="32"/>
      <c r="J47" s="32"/>
      <c r="K47" s="32"/>
      <c r="L47" s="28"/>
      <c r="M47" s="28"/>
      <c r="N47" s="28"/>
      <c r="O47" s="28"/>
    </row>
    <row r="48" spans="1:15" ht="24.6" x14ac:dyDescent="0.3">
      <c r="A48" s="33" t="s">
        <v>107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</sheetData>
  <mergeCells count="3">
    <mergeCell ref="A1:O1"/>
    <mergeCell ref="A2:O2"/>
    <mergeCell ref="A48:O48"/>
  </mergeCells>
  <phoneticPr fontId="3" type="noConversion"/>
  <pageMargins left="0.7" right="0.7" top="0.75" bottom="0.75" header="0.3" footer="0.3"/>
  <pageSetup paperSize="27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2024-03-04T09:29:15Z</dcterms:created>
  <dcterms:modified xsi:type="dcterms:W3CDTF">2024-03-04T09:33:47Z</dcterms:modified>
</cp:coreProperties>
</file>